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'апрель'!$A$1:$F$71</definedName>
    <definedName name="_xlnm.Print_Area" localSheetId="1">'март'!$A$1:$F$71</definedName>
    <definedName name="_xlnm.Print_Area" localSheetId="2">'февр'!$A$1:$F$71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<sst xmlns="http://schemas.openxmlformats.org/spreadsheetml/2006/main" count="332" uniqueCount="74">
  <si>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</si>
  <si>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</si>
  <si>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</si>
  <si>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</si>
  <si>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</si>
  <si>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</si>
  <si>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</si>
  <si>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</si>
  <si>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</si>
  <si>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</si>
  <si>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</si>
  <si>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</si>
  <si>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</si>
  <si>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</si>
  <si>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</si>
  <si>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</si>
  <si>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</si>
  <si>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</si>
  <si>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</si>
  <si>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</si>
  <si>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</si>
  <si>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</si>
  <si>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</si>
  <si>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</si>
  <si>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</si>
  <si>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</si>
  <si>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</si>
  <si>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</si>
  <si>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</si>
  <si>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</si>
  <si>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</si>
  <si>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</si>
  <si>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</si>
  <si>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</si>
  <si>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</si>
  <si>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</si>
  <si>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</si>
  <si>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</si>
  <si>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</si>
  <si>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</si>
  <si>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</si>
  <si>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2,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</si>
  <si>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3 от 28.11.12г.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</si>
  <si>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Ершова Александра Николаевича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</si>
  <si>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</si>
  <si>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Моховая, д. 4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</si>
  <si>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</si>
  <si>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</si>
  <si>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</si>
  <si>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</si>
  <si>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</si>
  <si>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</si>
  <si>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</si>
  <si>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</si>
  <si>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</si>
  <si>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</si>
  <si>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</si>
  <si>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</si>
  <si>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</si>
  <si>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</si>
  <si>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</si>
  <si>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</si>
  <si>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ул.Моховая, д. 4(951,3м2)</t>
  </si>
  <si>
    <t>Техническое обслуживание системы отопления (консервация)</t>
  </si>
  <si>
    <t>г. Ковров                                   "_____" ___январь____ 2022 г.</t>
  </si>
  <si>
    <t>2.  Всего  за период с "01" ___01______ 2022 г. по "31" _____01____ 2022г.</t>
  </si>
  <si>
    <r>
      <t xml:space="preserve">(__________тридцать__восемь  </t>
    </r>
    <r>
      <rPr>
        <u val="single"/>
        <sz val="16"/>
        <rFont val="Times New Roman"/>
        <family val="1"/>
      </rPr>
      <t xml:space="preserve">  тыс.    восемьдесят восемь        руб.    23  коп.</t>
    </r>
    <r>
      <rPr>
        <sz val="16"/>
        <rFont val="Times New Roman"/>
        <family val="1"/>
      </rPr>
      <t>____).</t>
    </r>
  </si>
  <si>
    <t>2.  Всего  за период с "01" ___02______ 2022 г. по "28" _____02____ 2022г.</t>
  </si>
  <si>
    <r>
      <t xml:space="preserve">(__________тринадцать__  </t>
    </r>
    <r>
      <rPr>
        <u val="single"/>
        <sz val="16"/>
        <rFont val="Times New Roman"/>
        <family val="1"/>
      </rPr>
      <t xml:space="preserve">  тыс.    шестьсот шестьдесят два        руб.    22  коп.</t>
    </r>
    <r>
      <rPr>
        <sz val="16"/>
        <rFont val="Times New Roman"/>
        <family val="1"/>
      </rPr>
      <t>____).</t>
    </r>
  </si>
  <si>
    <t>г. Ковров                                   "_____" ___март____ 2022 г.</t>
  </si>
  <si>
    <t>2.  Всего  за период с "01" ___03______ 2022 г. по "31" _____02____ 2022г.</t>
  </si>
  <si>
    <r>
      <t xml:space="preserve">(__________девять  </t>
    </r>
    <r>
      <rPr>
        <u val="single"/>
        <sz val="16"/>
        <rFont val="Times New Roman"/>
        <family val="1"/>
      </rPr>
      <t xml:space="preserve">  тыс.  пятьсот шестьдесят два      руб.   22  коп.</t>
    </r>
    <r>
      <rPr>
        <sz val="16"/>
        <rFont val="Times New Roman"/>
        <family val="1"/>
      </rPr>
      <t>____).</t>
    </r>
  </si>
  <si>
    <t>г. Ковров                                   "_____" ___апрель___ 2022 г.</t>
  </si>
  <si>
    <t>2.  Всего  за период с "01" ___04______ 2022 г. по "30" _____04____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</si>
</sst>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9">
      <selection activeCell="K43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72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45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43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3" t="s">
        <v>44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6.75" customHeight="1">
      <c r="A39" s="11">
        <v>1</v>
      </c>
      <c r="B39" s="19" t="s">
        <v>50</v>
      </c>
      <c r="C39" s="25" t="s">
        <v>38</v>
      </c>
      <c r="D39" s="3" t="s">
        <v>51</v>
      </c>
      <c r="E39" s="27">
        <f aca="true" t="shared" si="0" ref="E39:E49">F39/951.3</f>
        <v>0</v>
      </c>
      <c r="F39" s="22">
        <v>0</v>
      </c>
    </row>
    <row r="40" spans="1:7" ht="114.75" customHeight="1">
      <c r="A40" s="3">
        <v>2</v>
      </c>
      <c r="B40" s="20" t="s">
        <v>52</v>
      </c>
      <c r="C40" s="25" t="s">
        <v>36</v>
      </c>
      <c r="D40" s="3" t="s">
        <v>51</v>
      </c>
      <c r="E40" s="27">
        <f t="shared" si="0"/>
        <v>2.3099968464206877</v>
      </c>
      <c r="F40" s="28">
        <v>2197.5</v>
      </c>
      <c r="G40" s="2"/>
    </row>
    <row r="41" spans="1:7" ht="29.25" customHeight="1">
      <c r="A41" s="11">
        <v>3</v>
      </c>
      <c r="B41" s="19" t="s">
        <v>39</v>
      </c>
      <c r="C41" s="25" t="s">
        <v>53</v>
      </c>
      <c r="D41" s="3" t="s">
        <v>51</v>
      </c>
      <c r="E41" s="27">
        <f t="shared" si="0"/>
        <v>0</v>
      </c>
      <c r="F41" s="13">
        <v>0</v>
      </c>
      <c r="G41" s="2"/>
    </row>
    <row r="42" spans="1:7" ht="60" customHeight="1">
      <c r="A42" s="3">
        <v>4</v>
      </c>
      <c r="B42" s="20" t="s">
        <v>54</v>
      </c>
      <c r="C42" s="26" t="s">
        <v>35</v>
      </c>
      <c r="D42" s="3" t="s">
        <v>51</v>
      </c>
      <c r="E42" s="27">
        <f t="shared" si="0"/>
        <v>3.6900031535793127</v>
      </c>
      <c r="F42" s="28">
        <v>3510.3</v>
      </c>
      <c r="G42" s="2"/>
    </row>
    <row r="43" spans="1:7" ht="81" customHeight="1">
      <c r="A43" s="3">
        <v>5</v>
      </c>
      <c r="B43" s="19" t="s">
        <v>55</v>
      </c>
      <c r="C43" s="26" t="s">
        <v>61</v>
      </c>
      <c r="D43" s="3" t="s">
        <v>51</v>
      </c>
      <c r="E43" s="27">
        <f t="shared" si="0"/>
        <v>0</v>
      </c>
      <c r="F43" s="13">
        <v>0</v>
      </c>
      <c r="G43" s="2"/>
    </row>
    <row r="44" spans="1:7" ht="75.75" customHeight="1">
      <c r="A44" s="11">
        <v>6</v>
      </c>
      <c r="B44" s="20" t="s">
        <v>56</v>
      </c>
      <c r="C44" s="25" t="s">
        <v>40</v>
      </c>
      <c r="D44" s="3" t="s">
        <v>51</v>
      </c>
      <c r="E44" s="27">
        <f t="shared" si="0"/>
        <v>0.30173446862188585</v>
      </c>
      <c r="F44" s="28">
        <v>287.04</v>
      </c>
      <c r="G44" s="2"/>
    </row>
    <row r="45" spans="1:7" ht="101.25" customHeight="1">
      <c r="A45" s="3">
        <v>7</v>
      </c>
      <c r="B45" s="20" t="s">
        <v>57</v>
      </c>
      <c r="C45" s="4" t="s">
        <v>58</v>
      </c>
      <c r="D45" s="3" t="s">
        <v>51</v>
      </c>
      <c r="E45" s="27">
        <f t="shared" si="0"/>
        <v>0</v>
      </c>
      <c r="F45" s="13">
        <v>0</v>
      </c>
      <c r="G45" s="2"/>
    </row>
    <row r="46" spans="1:7" ht="69.75" customHeight="1">
      <c r="A46" s="11">
        <v>8</v>
      </c>
      <c r="B46" s="19" t="s">
        <v>59</v>
      </c>
      <c r="C46" s="25" t="s">
        <v>40</v>
      </c>
      <c r="D46" s="3" t="s">
        <v>51</v>
      </c>
      <c r="E46" s="27">
        <f t="shared" si="0"/>
        <v>0</v>
      </c>
      <c r="F46" s="13">
        <v>0</v>
      </c>
      <c r="G46" s="2"/>
    </row>
    <row r="47" spans="1:7" ht="55.5" customHeight="1">
      <c r="A47" s="3">
        <v>10</v>
      </c>
      <c r="B47" s="20" t="s">
        <v>4</v>
      </c>
      <c r="C47" s="25" t="s">
        <v>37</v>
      </c>
      <c r="D47" s="3" t="s">
        <v>51</v>
      </c>
      <c r="E47" s="27">
        <f t="shared" si="0"/>
        <v>3.750005255965521</v>
      </c>
      <c r="F47" s="28">
        <v>3567.38</v>
      </c>
      <c r="G47" s="2"/>
    </row>
    <row r="48" spans="1:7" ht="33" customHeight="1">
      <c r="A48" s="11">
        <v>11</v>
      </c>
      <c r="B48" s="20" t="s">
        <v>60</v>
      </c>
      <c r="C48" s="12" t="s">
        <v>38</v>
      </c>
      <c r="D48" s="3" t="s">
        <v>51</v>
      </c>
      <c r="E48" s="27">
        <f t="shared" si="0"/>
        <v>0</v>
      </c>
      <c r="F48" s="28">
        <v>0</v>
      </c>
      <c r="G48" s="2"/>
    </row>
    <row r="49" spans="1:7" ht="41.25" customHeight="1">
      <c r="A49" s="11">
        <v>12</v>
      </c>
      <c r="B49" s="29" t="s">
        <v>63</v>
      </c>
      <c r="C49" s="25" t="s">
        <v>40</v>
      </c>
      <c r="D49" s="3" t="s">
        <v>51</v>
      </c>
      <c r="E49" s="30">
        <f t="shared" si="0"/>
        <v>0</v>
      </c>
      <c r="F49" s="1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9562.220000000001</v>
      </c>
      <c r="G50" s="2"/>
      <c r="J50" s="23"/>
    </row>
    <row r="52" spans="1:6" ht="23.25" customHeight="1">
      <c r="A52" s="31" t="s">
        <v>73</v>
      </c>
      <c r="B52" s="31"/>
      <c r="C52" s="31"/>
      <c r="D52" s="31"/>
      <c r="E52" s="31"/>
      <c r="F52" s="31"/>
    </row>
    <row r="53" spans="1:6" ht="23.25" customHeight="1">
      <c r="A53" s="14" t="s">
        <v>32</v>
      </c>
      <c r="B53" s="14"/>
      <c r="C53" s="15">
        <f>F50</f>
        <v>9562.220000000001</v>
      </c>
      <c r="D53" s="16" t="s">
        <v>33</v>
      </c>
      <c r="E53" s="14"/>
      <c r="F53" s="14"/>
    </row>
    <row r="54" spans="1:6" ht="23.25" customHeight="1">
      <c r="A54" s="31" t="s">
        <v>71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7"/>
      <c r="B56" s="16"/>
      <c r="C56" s="16"/>
      <c r="D56" s="16"/>
      <c r="E56" s="18"/>
      <c r="F56" s="16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7"/>
      <c r="B60" s="16"/>
      <c r="C60" s="16"/>
      <c r="D60" s="16"/>
      <c r="E60" s="18"/>
      <c r="F60" s="16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7" t="s">
        <v>10</v>
      </c>
      <c r="B63" s="16"/>
      <c r="C63" s="16"/>
      <c r="D63" s="16"/>
      <c r="E63" s="18"/>
      <c r="F63" s="16"/>
    </row>
    <row r="64" spans="1:6" ht="20.25">
      <c r="A64" s="31" t="s">
        <v>14</v>
      </c>
      <c r="B64" s="31"/>
      <c r="C64" s="31"/>
      <c r="D64" s="31"/>
      <c r="E64" s="31"/>
      <c r="F64" s="31"/>
    </row>
    <row r="65" ht="15.75">
      <c r="A65" s="1" t="s">
        <v>10</v>
      </c>
    </row>
    <row r="66" ht="23.25" customHeight="1">
      <c r="A66" s="17" t="s">
        <v>46</v>
      </c>
    </row>
    <row r="67" spans="1:6" s="21" customFormat="1" ht="12.75">
      <c r="A67" s="9" t="s">
        <v>47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7" t="s">
        <v>48</v>
      </c>
    </row>
    <row r="70" spans="1:6" s="21" customFormat="1" ht="12.75">
      <c r="A70" s="9" t="s">
        <v>49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22">
      <selection activeCell="B40" sqref="B4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69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45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43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3" t="s">
        <v>44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6.75" customHeight="1">
      <c r="A39" s="11">
        <v>1</v>
      </c>
      <c r="B39" s="19" t="s">
        <v>50</v>
      </c>
      <c r="C39" s="25" t="s">
        <v>38</v>
      </c>
      <c r="D39" s="3" t="s">
        <v>51</v>
      </c>
      <c r="E39" s="27">
        <f aca="true" t="shared" si="0" ref="E39:E49">F39/951.3</f>
        <v>0</v>
      </c>
      <c r="F39" s="22">
        <v>0</v>
      </c>
    </row>
    <row r="40" spans="1:7" ht="114.75" customHeight="1">
      <c r="A40" s="3">
        <v>2</v>
      </c>
      <c r="B40" s="20" t="s">
        <v>52</v>
      </c>
      <c r="C40" s="25" t="s">
        <v>36</v>
      </c>
      <c r="D40" s="3" t="s">
        <v>51</v>
      </c>
      <c r="E40" s="27">
        <f t="shared" si="0"/>
        <v>2.3099968464206877</v>
      </c>
      <c r="F40" s="28">
        <v>2197.5</v>
      </c>
      <c r="G40" s="2"/>
    </row>
    <row r="41" spans="1:7" ht="29.25" customHeight="1">
      <c r="A41" s="11">
        <v>3</v>
      </c>
      <c r="B41" s="19" t="s">
        <v>39</v>
      </c>
      <c r="C41" s="25" t="s">
        <v>53</v>
      </c>
      <c r="D41" s="3" t="s">
        <v>51</v>
      </c>
      <c r="E41" s="27">
        <f t="shared" si="0"/>
        <v>0</v>
      </c>
      <c r="F41" s="13">
        <v>0</v>
      </c>
      <c r="G41" s="2"/>
    </row>
    <row r="42" spans="1:7" ht="60" customHeight="1">
      <c r="A42" s="3">
        <v>4</v>
      </c>
      <c r="B42" s="20" t="s">
        <v>54</v>
      </c>
      <c r="C42" s="26" t="s">
        <v>35</v>
      </c>
      <c r="D42" s="3" t="s">
        <v>51</v>
      </c>
      <c r="E42" s="27">
        <f t="shared" si="0"/>
        <v>3.6900031535793127</v>
      </c>
      <c r="F42" s="28">
        <v>3510.3</v>
      </c>
      <c r="G42" s="2"/>
    </row>
    <row r="43" spans="1:7" ht="81" customHeight="1">
      <c r="A43" s="3">
        <v>5</v>
      </c>
      <c r="B43" s="19" t="s">
        <v>55</v>
      </c>
      <c r="C43" s="26" t="s">
        <v>61</v>
      </c>
      <c r="D43" s="3" t="s">
        <v>51</v>
      </c>
      <c r="E43" s="27">
        <f t="shared" si="0"/>
        <v>0</v>
      </c>
      <c r="F43" s="13">
        <v>0</v>
      </c>
      <c r="G43" s="2"/>
    </row>
    <row r="44" spans="1:7" ht="75.75" customHeight="1">
      <c r="A44" s="11">
        <v>6</v>
      </c>
      <c r="B44" s="20" t="s">
        <v>56</v>
      </c>
      <c r="C44" s="25" t="s">
        <v>40</v>
      </c>
      <c r="D44" s="3" t="s">
        <v>51</v>
      </c>
      <c r="E44" s="27">
        <f t="shared" si="0"/>
        <v>0.30173446862188585</v>
      </c>
      <c r="F44" s="28">
        <v>287.04</v>
      </c>
      <c r="G44" s="2"/>
    </row>
    <row r="45" spans="1:7" ht="101.25" customHeight="1">
      <c r="A45" s="3">
        <v>7</v>
      </c>
      <c r="B45" s="20" t="s">
        <v>57</v>
      </c>
      <c r="C45" s="4" t="s">
        <v>58</v>
      </c>
      <c r="D45" s="3" t="s">
        <v>51</v>
      </c>
      <c r="E45" s="27">
        <f t="shared" si="0"/>
        <v>0</v>
      </c>
      <c r="F45" s="13">
        <v>0</v>
      </c>
      <c r="G45" s="2"/>
    </row>
    <row r="46" spans="1:7" ht="69.75" customHeight="1">
      <c r="A46" s="11">
        <v>8</v>
      </c>
      <c r="B46" s="19" t="s">
        <v>59</v>
      </c>
      <c r="C46" s="25" t="s">
        <v>40</v>
      </c>
      <c r="D46" s="3" t="s">
        <v>51</v>
      </c>
      <c r="E46" s="27">
        <f t="shared" si="0"/>
        <v>0</v>
      </c>
      <c r="F46" s="13">
        <v>0</v>
      </c>
      <c r="G46" s="2"/>
    </row>
    <row r="47" spans="1:7" ht="55.5" customHeight="1">
      <c r="A47" s="3">
        <v>10</v>
      </c>
      <c r="B47" s="20" t="s">
        <v>4</v>
      </c>
      <c r="C47" s="25" t="s">
        <v>37</v>
      </c>
      <c r="D47" s="3" t="s">
        <v>51</v>
      </c>
      <c r="E47" s="27">
        <f t="shared" si="0"/>
        <v>3.750005255965521</v>
      </c>
      <c r="F47" s="28">
        <v>3567.38</v>
      </c>
      <c r="G47" s="2"/>
    </row>
    <row r="48" spans="1:7" ht="33" customHeight="1">
      <c r="A48" s="11">
        <v>11</v>
      </c>
      <c r="B48" s="20" t="s">
        <v>60</v>
      </c>
      <c r="C48" s="12" t="s">
        <v>38</v>
      </c>
      <c r="D48" s="3" t="s">
        <v>51</v>
      </c>
      <c r="E48" s="27">
        <f t="shared" si="0"/>
        <v>0</v>
      </c>
      <c r="F48" s="28">
        <v>0</v>
      </c>
      <c r="G48" s="2"/>
    </row>
    <row r="49" spans="1:7" ht="41.25" customHeight="1">
      <c r="A49" s="11">
        <v>12</v>
      </c>
      <c r="B49" s="29" t="s">
        <v>63</v>
      </c>
      <c r="C49" s="25" t="s">
        <v>40</v>
      </c>
      <c r="D49" s="3" t="s">
        <v>51</v>
      </c>
      <c r="E49" s="30">
        <f t="shared" si="0"/>
        <v>0</v>
      </c>
      <c r="F49" s="1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9562.220000000001</v>
      </c>
      <c r="G50" s="2"/>
      <c r="J50" s="23"/>
    </row>
    <row r="52" spans="1:6" ht="23.25" customHeight="1">
      <c r="A52" s="31" t="s">
        <v>70</v>
      </c>
      <c r="B52" s="31"/>
      <c r="C52" s="31"/>
      <c r="D52" s="31"/>
      <c r="E52" s="31"/>
      <c r="F52" s="31"/>
    </row>
    <row r="53" spans="1:6" ht="23.25" customHeight="1">
      <c r="A53" s="14" t="s">
        <v>32</v>
      </c>
      <c r="B53" s="14"/>
      <c r="C53" s="15">
        <f>F50</f>
        <v>9562.220000000001</v>
      </c>
      <c r="D53" s="16" t="s">
        <v>33</v>
      </c>
      <c r="E53" s="14"/>
      <c r="F53" s="14"/>
    </row>
    <row r="54" spans="1:6" ht="23.25" customHeight="1">
      <c r="A54" s="31" t="s">
        <v>71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7"/>
      <c r="B56" s="16"/>
      <c r="C56" s="16"/>
      <c r="D56" s="16"/>
      <c r="E56" s="18"/>
      <c r="F56" s="16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7"/>
      <c r="B60" s="16"/>
      <c r="C60" s="16"/>
      <c r="D60" s="16"/>
      <c r="E60" s="18"/>
      <c r="F60" s="16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7" t="s">
        <v>10</v>
      </c>
      <c r="B63" s="16"/>
      <c r="C63" s="16"/>
      <c r="D63" s="16"/>
      <c r="E63" s="18"/>
      <c r="F63" s="16"/>
    </row>
    <row r="64" spans="1:6" ht="20.25">
      <c r="A64" s="31" t="s">
        <v>14</v>
      </c>
      <c r="B64" s="31"/>
      <c r="C64" s="31"/>
      <c r="D64" s="31"/>
      <c r="E64" s="31"/>
      <c r="F64" s="31"/>
    </row>
    <row r="65" ht="15.75">
      <c r="A65" s="1" t="s">
        <v>10</v>
      </c>
    </row>
    <row r="66" ht="23.25" customHeight="1">
      <c r="A66" s="17" t="s">
        <v>46</v>
      </c>
    </row>
    <row r="67" spans="1:6" s="21" customFormat="1" ht="12.75">
      <c r="A67" s="9" t="s">
        <v>47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7" t="s">
        <v>48</v>
      </c>
    </row>
    <row r="70" spans="1:6" s="21" customFormat="1" ht="12.75">
      <c r="A70" s="9" t="s">
        <v>49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K47" sqref="K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64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45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43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3" t="s">
        <v>44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6.75" customHeight="1">
      <c r="A39" s="11">
        <v>1</v>
      </c>
      <c r="B39" s="19" t="s">
        <v>50</v>
      </c>
      <c r="C39" s="25" t="s">
        <v>38</v>
      </c>
      <c r="D39" s="3" t="s">
        <v>51</v>
      </c>
      <c r="E39" s="27">
        <f aca="true" t="shared" si="0" ref="E39:E49">F39/951.3</f>
        <v>0.946073793755913</v>
      </c>
      <c r="F39" s="22">
        <v>900</v>
      </c>
    </row>
    <row r="40" spans="1:7" ht="114.75" customHeight="1">
      <c r="A40" s="3">
        <v>2</v>
      </c>
      <c r="B40" s="20" t="s">
        <v>52</v>
      </c>
      <c r="C40" s="25" t="s">
        <v>36</v>
      </c>
      <c r="D40" s="3" t="s">
        <v>51</v>
      </c>
      <c r="E40" s="27">
        <f t="shared" si="0"/>
        <v>2.3099968464206877</v>
      </c>
      <c r="F40" s="28">
        <v>2197.5</v>
      </c>
      <c r="G40" s="2"/>
    </row>
    <row r="41" spans="1:7" ht="29.25" customHeight="1">
      <c r="A41" s="11">
        <v>3</v>
      </c>
      <c r="B41" s="19" t="s">
        <v>39</v>
      </c>
      <c r="C41" s="25" t="s">
        <v>53</v>
      </c>
      <c r="D41" s="3" t="s">
        <v>51</v>
      </c>
      <c r="E41" s="27">
        <f t="shared" si="0"/>
        <v>0</v>
      </c>
      <c r="F41" s="13">
        <v>0</v>
      </c>
      <c r="G41" s="2"/>
    </row>
    <row r="42" spans="1:7" ht="60" customHeight="1">
      <c r="A42" s="3">
        <v>4</v>
      </c>
      <c r="B42" s="20" t="s">
        <v>54</v>
      </c>
      <c r="C42" s="26" t="s">
        <v>35</v>
      </c>
      <c r="D42" s="3" t="s">
        <v>51</v>
      </c>
      <c r="E42" s="27">
        <f t="shared" si="0"/>
        <v>3.6900031535793127</v>
      </c>
      <c r="F42" s="28">
        <v>3510.3</v>
      </c>
      <c r="G42" s="2"/>
    </row>
    <row r="43" spans="1:7" ht="81" customHeight="1">
      <c r="A43" s="3">
        <v>5</v>
      </c>
      <c r="B43" s="19" t="s">
        <v>55</v>
      </c>
      <c r="C43" s="26" t="s">
        <v>61</v>
      </c>
      <c r="D43" s="3" t="s">
        <v>51</v>
      </c>
      <c r="E43" s="27">
        <f t="shared" si="0"/>
        <v>3.3638179333543574</v>
      </c>
      <c r="F43" s="13">
        <v>3200</v>
      </c>
      <c r="G43" s="2"/>
    </row>
    <row r="44" spans="1:7" ht="75.75" customHeight="1">
      <c r="A44" s="11">
        <v>6</v>
      </c>
      <c r="B44" s="20" t="s">
        <v>56</v>
      </c>
      <c r="C44" s="25" t="s">
        <v>40</v>
      </c>
      <c r="D44" s="3" t="s">
        <v>51</v>
      </c>
      <c r="E44" s="27">
        <f t="shared" si="0"/>
        <v>0.30173446862188585</v>
      </c>
      <c r="F44" s="28">
        <v>287.04</v>
      </c>
      <c r="G44" s="2"/>
    </row>
    <row r="45" spans="1:7" ht="101.25" customHeight="1">
      <c r="A45" s="3">
        <v>7</v>
      </c>
      <c r="B45" s="20" t="s">
        <v>57</v>
      </c>
      <c r="C45" s="4" t="s">
        <v>58</v>
      </c>
      <c r="D45" s="3" t="s">
        <v>51</v>
      </c>
      <c r="E45" s="27">
        <f t="shared" si="0"/>
        <v>0</v>
      </c>
      <c r="F45" s="13">
        <v>0</v>
      </c>
      <c r="G45" s="2"/>
    </row>
    <row r="46" spans="1:7" ht="69.75" customHeight="1">
      <c r="A46" s="11">
        <v>8</v>
      </c>
      <c r="B46" s="19" t="s">
        <v>59</v>
      </c>
      <c r="C46" s="25" t="s">
        <v>40</v>
      </c>
      <c r="D46" s="3" t="s">
        <v>51</v>
      </c>
      <c r="E46" s="27">
        <f t="shared" si="0"/>
        <v>0</v>
      </c>
      <c r="F46" s="13">
        <v>0</v>
      </c>
      <c r="G46" s="2"/>
    </row>
    <row r="47" spans="1:7" ht="55.5" customHeight="1">
      <c r="A47" s="3">
        <v>10</v>
      </c>
      <c r="B47" s="20" t="s">
        <v>4</v>
      </c>
      <c r="C47" s="25" t="s">
        <v>37</v>
      </c>
      <c r="D47" s="3" t="s">
        <v>51</v>
      </c>
      <c r="E47" s="27">
        <f t="shared" si="0"/>
        <v>3.750005255965521</v>
      </c>
      <c r="F47" s="28">
        <v>3567.38</v>
      </c>
      <c r="G47" s="2"/>
    </row>
    <row r="48" spans="1:7" ht="33" customHeight="1">
      <c r="A48" s="11">
        <v>11</v>
      </c>
      <c r="B48" s="20" t="s">
        <v>60</v>
      </c>
      <c r="C48" s="12" t="s">
        <v>38</v>
      </c>
      <c r="D48" s="3" t="s">
        <v>51</v>
      </c>
      <c r="E48" s="27">
        <f t="shared" si="0"/>
        <v>0</v>
      </c>
      <c r="F48" s="28">
        <v>0</v>
      </c>
      <c r="G48" s="2"/>
    </row>
    <row r="49" spans="1:7" ht="41.25" customHeight="1">
      <c r="A49" s="11">
        <v>12</v>
      </c>
      <c r="B49" s="29" t="s">
        <v>63</v>
      </c>
      <c r="C49" s="25" t="s">
        <v>40</v>
      </c>
      <c r="D49" s="3" t="s">
        <v>51</v>
      </c>
      <c r="E49" s="30">
        <f t="shared" si="0"/>
        <v>0</v>
      </c>
      <c r="F49" s="1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13662.220000000001</v>
      </c>
      <c r="G50" s="2"/>
      <c r="J50" s="23"/>
    </row>
    <row r="52" spans="1:6" ht="23.25" customHeight="1">
      <c r="A52" s="31" t="s">
        <v>67</v>
      </c>
      <c r="B52" s="31"/>
      <c r="C52" s="31"/>
      <c r="D52" s="31"/>
      <c r="E52" s="31"/>
      <c r="F52" s="31"/>
    </row>
    <row r="53" spans="1:6" ht="23.25" customHeight="1">
      <c r="A53" s="14" t="s">
        <v>32</v>
      </c>
      <c r="B53" s="14"/>
      <c r="C53" s="15">
        <f>F50</f>
        <v>13662.220000000001</v>
      </c>
      <c r="D53" s="16" t="s">
        <v>33</v>
      </c>
      <c r="E53" s="14"/>
      <c r="F53" s="14"/>
    </row>
    <row r="54" spans="1:6" ht="23.25" customHeight="1">
      <c r="A54" s="31" t="s">
        <v>68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7"/>
      <c r="B56" s="16"/>
      <c r="C56" s="16"/>
      <c r="D56" s="16"/>
      <c r="E56" s="18"/>
      <c r="F56" s="16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7"/>
      <c r="B60" s="16"/>
      <c r="C60" s="16"/>
      <c r="D60" s="16"/>
      <c r="E60" s="18"/>
      <c r="F60" s="16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7" t="s">
        <v>10</v>
      </c>
      <c r="B63" s="16"/>
      <c r="C63" s="16"/>
      <c r="D63" s="16"/>
      <c r="E63" s="18"/>
      <c r="F63" s="16"/>
    </row>
    <row r="64" spans="1:6" ht="20.25">
      <c r="A64" s="31" t="s">
        <v>14</v>
      </c>
      <c r="B64" s="31"/>
      <c r="C64" s="31"/>
      <c r="D64" s="31"/>
      <c r="E64" s="31"/>
      <c r="F64" s="31"/>
    </row>
    <row r="65" ht="15.75">
      <c r="A65" s="1" t="s">
        <v>10</v>
      </c>
    </row>
    <row r="66" ht="23.25" customHeight="1">
      <c r="A66" s="17" t="s">
        <v>46</v>
      </c>
    </row>
    <row r="67" spans="1:6" s="21" customFormat="1" ht="12.75">
      <c r="A67" s="9" t="s">
        <v>47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7" t="s">
        <v>48</v>
      </c>
    </row>
    <row r="70" spans="1:6" s="21" customFormat="1" ht="12.75">
      <c r="A70" s="9" t="s">
        <v>49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1:F61"/>
    <mergeCell ref="A62:F62"/>
    <mergeCell ref="A64:F64"/>
    <mergeCell ref="A52:F52"/>
    <mergeCell ref="A54:F54"/>
    <mergeCell ref="A55:F55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3">
      <selection activeCell="J30" sqref="J3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64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45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43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3" t="s">
        <v>44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6.75" customHeight="1">
      <c r="A39" s="11">
        <v>1</v>
      </c>
      <c r="B39" s="19" t="s">
        <v>50</v>
      </c>
      <c r="C39" s="25" t="s">
        <v>38</v>
      </c>
      <c r="D39" s="3" t="s">
        <v>51</v>
      </c>
      <c r="E39" s="27">
        <f aca="true" t="shared" si="0" ref="E39:E49">F39/951.3</f>
        <v>29.98633448964575</v>
      </c>
      <c r="F39" s="22">
        <v>28526</v>
      </c>
    </row>
    <row r="40" spans="1:7" ht="114.75" customHeight="1">
      <c r="A40" s="3">
        <v>2</v>
      </c>
      <c r="B40" s="20" t="s">
        <v>52</v>
      </c>
      <c r="C40" s="25" t="s">
        <v>36</v>
      </c>
      <c r="D40" s="3" t="s">
        <v>51</v>
      </c>
      <c r="E40" s="27">
        <f t="shared" si="0"/>
        <v>2.3099968464206877</v>
      </c>
      <c r="F40" s="28">
        <v>2197.5</v>
      </c>
      <c r="G40" s="2"/>
    </row>
    <row r="41" spans="1:7" ht="29.25" customHeight="1">
      <c r="A41" s="11">
        <v>3</v>
      </c>
      <c r="B41" s="19" t="s">
        <v>39</v>
      </c>
      <c r="C41" s="25" t="s">
        <v>53</v>
      </c>
      <c r="D41" s="3" t="s">
        <v>51</v>
      </c>
      <c r="E41" s="27">
        <f t="shared" si="0"/>
        <v>0</v>
      </c>
      <c r="F41" s="13">
        <v>0</v>
      </c>
      <c r="G41" s="2"/>
    </row>
    <row r="42" spans="1:7" ht="60" customHeight="1">
      <c r="A42" s="3">
        <v>4</v>
      </c>
      <c r="B42" s="20" t="s">
        <v>54</v>
      </c>
      <c r="C42" s="26" t="s">
        <v>35</v>
      </c>
      <c r="D42" s="3" t="s">
        <v>51</v>
      </c>
      <c r="E42" s="27">
        <f t="shared" si="0"/>
        <v>3.6900031535793127</v>
      </c>
      <c r="F42" s="28">
        <v>3510.3</v>
      </c>
      <c r="G42" s="2"/>
    </row>
    <row r="43" spans="1:7" ht="81" customHeight="1">
      <c r="A43" s="3">
        <v>5</v>
      </c>
      <c r="B43" s="19" t="s">
        <v>55</v>
      </c>
      <c r="C43" s="26" t="s">
        <v>61</v>
      </c>
      <c r="D43" s="3" t="s">
        <v>51</v>
      </c>
      <c r="E43" s="27">
        <f t="shared" si="0"/>
        <v>0</v>
      </c>
      <c r="F43" s="13">
        <v>0</v>
      </c>
      <c r="G43" s="2"/>
    </row>
    <row r="44" spans="1:7" ht="75.75" customHeight="1">
      <c r="A44" s="11">
        <v>6</v>
      </c>
      <c r="B44" s="20" t="s">
        <v>56</v>
      </c>
      <c r="C44" s="25" t="s">
        <v>40</v>
      </c>
      <c r="D44" s="3" t="s">
        <v>51</v>
      </c>
      <c r="E44" s="27">
        <f t="shared" si="0"/>
        <v>0.30173446862188585</v>
      </c>
      <c r="F44" s="28">
        <v>287.04</v>
      </c>
      <c r="G44" s="2"/>
    </row>
    <row r="45" spans="1:7" ht="101.25" customHeight="1">
      <c r="A45" s="3">
        <v>7</v>
      </c>
      <c r="B45" s="20" t="s">
        <v>57</v>
      </c>
      <c r="C45" s="4" t="s">
        <v>58</v>
      </c>
      <c r="D45" s="3" t="s">
        <v>51</v>
      </c>
      <c r="E45" s="27">
        <f t="shared" si="0"/>
        <v>0</v>
      </c>
      <c r="F45" s="13">
        <v>0</v>
      </c>
      <c r="G45" s="2"/>
    </row>
    <row r="46" spans="1:7" ht="69.75" customHeight="1">
      <c r="A46" s="11">
        <v>8</v>
      </c>
      <c r="B46" s="19" t="s">
        <v>59</v>
      </c>
      <c r="C46" s="25" t="s">
        <v>40</v>
      </c>
      <c r="D46" s="3" t="s">
        <v>51</v>
      </c>
      <c r="E46" s="27">
        <f t="shared" si="0"/>
        <v>0</v>
      </c>
      <c r="F46" s="13">
        <v>0</v>
      </c>
      <c r="G46" s="2"/>
    </row>
    <row r="47" spans="1:7" ht="55.5" customHeight="1">
      <c r="A47" s="3">
        <v>10</v>
      </c>
      <c r="B47" s="20" t="s">
        <v>4</v>
      </c>
      <c r="C47" s="25" t="s">
        <v>37</v>
      </c>
      <c r="D47" s="3" t="s">
        <v>51</v>
      </c>
      <c r="E47" s="27">
        <f t="shared" si="0"/>
        <v>3.750005255965521</v>
      </c>
      <c r="F47" s="28">
        <v>3567.38</v>
      </c>
      <c r="G47" s="2"/>
    </row>
    <row r="48" spans="1:7" ht="33" customHeight="1">
      <c r="A48" s="11">
        <v>11</v>
      </c>
      <c r="B48" s="20" t="s">
        <v>60</v>
      </c>
      <c r="C48" s="12" t="s">
        <v>38</v>
      </c>
      <c r="D48" s="3" t="s">
        <v>51</v>
      </c>
      <c r="E48" s="27">
        <f t="shared" si="0"/>
        <v>0</v>
      </c>
      <c r="F48" s="28">
        <v>0</v>
      </c>
      <c r="G48" s="2"/>
    </row>
    <row r="49" spans="1:7" ht="41.25" customHeight="1">
      <c r="A49" s="11">
        <v>12</v>
      </c>
      <c r="B49" s="29" t="s">
        <v>63</v>
      </c>
      <c r="C49" s="25" t="s">
        <v>40</v>
      </c>
      <c r="D49" s="3" t="s">
        <v>51</v>
      </c>
      <c r="E49" s="30">
        <f t="shared" si="0"/>
        <v>0</v>
      </c>
      <c r="F49" s="1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38088.22</v>
      </c>
      <c r="G50" s="2"/>
      <c r="J50" s="23"/>
    </row>
    <row r="52" spans="1:6" ht="23.25" customHeight="1">
      <c r="A52" s="31" t="s">
        <v>65</v>
      </c>
      <c r="B52" s="31"/>
      <c r="C52" s="31"/>
      <c r="D52" s="31"/>
      <c r="E52" s="31"/>
      <c r="F52" s="31"/>
    </row>
    <row r="53" spans="1:6" ht="23.25" customHeight="1">
      <c r="A53" s="14" t="s">
        <v>32</v>
      </c>
      <c r="B53" s="14"/>
      <c r="C53" s="15">
        <f>F50</f>
        <v>38088.22</v>
      </c>
      <c r="D53" s="16" t="s">
        <v>33</v>
      </c>
      <c r="E53" s="14"/>
      <c r="F53" s="14"/>
    </row>
    <row r="54" spans="1:6" ht="23.25" customHeight="1">
      <c r="A54" s="31" t="s">
        <v>66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7"/>
      <c r="B56" s="16"/>
      <c r="C56" s="16"/>
      <c r="D56" s="16"/>
      <c r="E56" s="18"/>
      <c r="F56" s="16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7"/>
      <c r="B60" s="16"/>
      <c r="C60" s="16"/>
      <c r="D60" s="16"/>
      <c r="E60" s="18"/>
      <c r="F60" s="16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7" t="s">
        <v>10</v>
      </c>
      <c r="B63" s="16"/>
      <c r="C63" s="16"/>
      <c r="D63" s="16"/>
      <c r="E63" s="18"/>
      <c r="F63" s="16"/>
    </row>
    <row r="64" spans="1:6" ht="20.25">
      <c r="A64" s="31" t="s">
        <v>14</v>
      </c>
      <c r="B64" s="31"/>
      <c r="C64" s="31"/>
      <c r="D64" s="31"/>
      <c r="E64" s="31"/>
      <c r="F64" s="31"/>
    </row>
    <row r="65" ht="15.75">
      <c r="A65" s="1" t="s">
        <v>10</v>
      </c>
    </row>
    <row r="66" ht="23.25" customHeight="1">
      <c r="A66" s="17" t="s">
        <v>46</v>
      </c>
    </row>
    <row r="67" spans="1:6" s="21" customFormat="1" ht="12.75">
      <c r="A67" s="9" t="s">
        <v>47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7" t="s">
        <v>48</v>
      </c>
    </row>
    <row r="70" spans="1:6" s="21" customFormat="1" ht="12.75">
      <c r="A70" s="9" t="s">
        <v>49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2021-11-25T08:03:43Z</cp:lastPrinted>
  <dcterms:created xsi:type="dcterms:W3CDTF">1996-10-08T23:32:33Z</dcterms:created>
  <dcterms:modified xsi:type="dcterms:W3CDTF">2022-06-03T13:26:42Z</dcterms:modified>
  <cp:category/>
  <cp:version/>
  <cp:contentType/>
  <cp:contentStatus/>
</cp:coreProperties>
</file>